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780" activeTab="0"/>
  </bookViews>
  <sheets>
    <sheet name="Arkusz3" sheetId="1" r:id="rId1"/>
  </sheets>
  <definedNames/>
  <calcPr fullCalcOnLoad="1"/>
</workbook>
</file>

<file path=xl/sharedStrings.xml><?xml version="1.0" encoding="utf-8"?>
<sst xmlns="http://schemas.openxmlformats.org/spreadsheetml/2006/main" count="90" uniqueCount="90">
  <si>
    <t>Badania hematologiczne</t>
  </si>
  <si>
    <t>Badania biochemiczne i immunochemiczne w surowicy krwi</t>
  </si>
  <si>
    <t>Badanie moczu</t>
  </si>
  <si>
    <t>Badanie kału</t>
  </si>
  <si>
    <t>Badania układu krzepnięcia</t>
  </si>
  <si>
    <t>Badania mikrobiologiczne</t>
  </si>
  <si>
    <t>Sód</t>
  </si>
  <si>
    <t>Retykulocyty</t>
  </si>
  <si>
    <t>Żelazo</t>
  </si>
  <si>
    <t xml:space="preserve">Mocznik </t>
  </si>
  <si>
    <t>Kreatynina</t>
  </si>
  <si>
    <t>Glukoza</t>
  </si>
  <si>
    <t>Proteinogram</t>
  </si>
  <si>
    <t>Albumina</t>
  </si>
  <si>
    <t>Amylaza</t>
  </si>
  <si>
    <t>VDRL</t>
  </si>
  <si>
    <t>FT3</t>
  </si>
  <si>
    <t>FT4</t>
  </si>
  <si>
    <t>PSA – Antygen swoisty dla stercza całkowity</t>
  </si>
  <si>
    <t>Pasożyty</t>
  </si>
  <si>
    <t>Fibrynogen</t>
  </si>
  <si>
    <t>Ferrytyna</t>
  </si>
  <si>
    <t>Witamina B12</t>
  </si>
  <si>
    <t>Anty-CCP</t>
  </si>
  <si>
    <t>Przeciwciała anty-HCV</t>
  </si>
  <si>
    <t>Kwas foliowy</t>
  </si>
  <si>
    <t>Opieka koordynowana</t>
  </si>
  <si>
    <t>BNP (NT-PRO-BNP)</t>
  </si>
  <si>
    <t>ALBUMINURIA (STĘŻENIE ALBUMIN W MOCZU)</t>
  </si>
  <si>
    <t>ANTYTPO (PRZECIWCIAŁA PRZECIW PEROKSYDAZIE TARCZYCOWEJ)</t>
  </si>
  <si>
    <t>ANTYTSHR (PRZECIWCIAŁA PRZECIW RECEPTOROM TSH)</t>
  </si>
  <si>
    <t>ANTYTG (PRZECIWCIAŁA PRZECIW TYREOGLOBULINIE)</t>
  </si>
  <si>
    <t xml:space="preserve">Morfologia krwi obwodowej z płytkami krwi </t>
  </si>
  <si>
    <t>Morfologia krwi obwodowej z wzorem odsetkowym i płytkami krwi</t>
  </si>
  <si>
    <t xml:space="preserve">Odczyn opadania krwinek czerwonych (OB) </t>
  </si>
  <si>
    <t>Potas</t>
  </si>
  <si>
    <t>Wapń zjonizowany</t>
  </si>
  <si>
    <t>Żelazo – całkowita zdolność wiązania (TIBC)</t>
  </si>
  <si>
    <t>Stężenie transferyny</t>
  </si>
  <si>
    <t>Stężenie hemoglobiny glikowanej (HbA1c)</t>
  </si>
  <si>
    <t>Test obciążenia glukozą</t>
  </si>
  <si>
    <t>Białko całkowite</t>
  </si>
  <si>
    <t>Białko C-reaktywne (CRP)</t>
  </si>
  <si>
    <t>Kwas moczowy</t>
  </si>
  <si>
    <t>Cholesterol całkowity</t>
  </si>
  <si>
    <t xml:space="preserve">Cholesterol-HDL </t>
  </si>
  <si>
    <t>Cholesterol-LDL</t>
  </si>
  <si>
    <t>Triglicerydy (TG)</t>
  </si>
  <si>
    <t>Bilirubina całkowita</t>
  </si>
  <si>
    <t>Bilirubina bezpośrednia</t>
  </si>
  <si>
    <t xml:space="preserve">Fosfataza alkaliczna (ALP) </t>
  </si>
  <si>
    <t xml:space="preserve">Aminotransferaza asparaginianowa (AST) </t>
  </si>
  <si>
    <t>Aminotransferaza alaninowa (ALT)</t>
  </si>
  <si>
    <t xml:space="preserve">Gammaglutamylotranspeptydaza (GGTP) </t>
  </si>
  <si>
    <t>Kinaza kreatynowa (CK)</t>
  </si>
  <si>
    <t>Fosfataza kwaśna całkowita (ACP)</t>
  </si>
  <si>
    <t>Czynnik reumatoidalny (RF)</t>
  </si>
  <si>
    <t>Miano antystreptolizyn O (ASO)</t>
  </si>
  <si>
    <t>Hormon tyreotropowy (TSH)</t>
  </si>
  <si>
    <t>Antygen HBs-AgHBs</t>
  </si>
  <si>
    <t>Ogólne badanie moczu z oceną właściwości fizycznych, chemicznych oraz oceną mikroskopową osadu</t>
  </si>
  <si>
    <t xml:space="preserve">Ilościowe oznaczanie białka </t>
  </si>
  <si>
    <t xml:space="preserve">Ilościowe oznaczanie glukozy </t>
  </si>
  <si>
    <t>Ilościowe oznaczanie wapnia</t>
  </si>
  <si>
    <t>Ilościowe oznaczanie amylazy</t>
  </si>
  <si>
    <t>Badanie ogólne</t>
  </si>
  <si>
    <t>Krew utajona - metodą immunochemiczną</t>
  </si>
  <si>
    <t>AntygenH. Pylori w kale</t>
  </si>
  <si>
    <t>Wskaźnik protrombinowy (INR)</t>
  </si>
  <si>
    <t>Czas kaolinowo-kefalinowy (APTT)</t>
  </si>
  <si>
    <t>Posiew moczu z antybiogramem</t>
  </si>
  <si>
    <t>Posiew wymazu z gardła z antybiogramem</t>
  </si>
  <si>
    <t>Posiew kału w kierunku pałeczek Salmonella i Shigella</t>
  </si>
  <si>
    <t>I</t>
  </si>
  <si>
    <t>II</t>
  </si>
  <si>
    <t>III</t>
  </si>
  <si>
    <t>IV</t>
  </si>
  <si>
    <t>V</t>
  </si>
  <si>
    <t>VI</t>
  </si>
  <si>
    <t>VII</t>
  </si>
  <si>
    <t>Nazwa badania diagnostycznego                                                                                         {B}</t>
  </si>
  <si>
    <t>Lp.        {A}</t>
  </si>
  <si>
    <t>Cena jednostkowa              {E}</t>
  </si>
  <si>
    <r>
      <t>Wartość (F=D</t>
    </r>
    <r>
      <rPr>
        <b/>
        <sz val="9"/>
        <color indexed="8"/>
        <rFont val="Czcionka tekstu podstawowego"/>
        <family val="0"/>
      </rPr>
      <t>×</t>
    </r>
    <r>
      <rPr>
        <b/>
        <sz val="9"/>
        <color indexed="8"/>
        <rFont val="Arial"/>
        <family val="2"/>
      </rPr>
      <t>E)         {F}</t>
    </r>
  </si>
  <si>
    <r>
      <t xml:space="preserve">                                                                                         </t>
    </r>
    <r>
      <rPr>
        <b/>
        <sz val="11"/>
        <color indexed="8"/>
        <rFont val="Arial"/>
        <family val="2"/>
      </rPr>
      <t xml:space="preserve">Formularz asortymentowo-cenowy  </t>
    </r>
    <r>
      <rPr>
        <b/>
        <sz val="10"/>
        <color indexed="8"/>
        <rFont val="Arial"/>
        <family val="2"/>
      </rPr>
      <t xml:space="preserve">                                      </t>
    </r>
    <r>
      <rPr>
        <b/>
        <sz val="10"/>
        <color indexed="10"/>
        <rFont val="Arial"/>
        <family val="2"/>
      </rPr>
      <t>Załącznik nr 2 do SWKO</t>
    </r>
  </si>
  <si>
    <t>Czas oczekiwania na wynik w dniach                                               {C}</t>
  </si>
  <si>
    <t>Szacunkowa ilość badań rocznie                   {D}</t>
  </si>
  <si>
    <t>*</t>
  </si>
  <si>
    <t>Kolor żółty oznacza badania wykonywane na miejscu w laboratorium</t>
  </si>
  <si>
    <t>CENA RAZEM BRUTTO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</si>
</sst>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9"/>
      <color indexed="8"/>
      <name val="Arial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/>
      <right>
        <color indexed="63"/>
      </right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47" fillId="0" borderId="13" xfId="0" applyFont="1" applyBorder="1" applyAlignment="1">
      <alignment/>
    </xf>
    <xf numFmtId="0" fontId="47" fillId="0" borderId="12" xfId="0" applyFont="1" applyBorder="1" applyAlignment="1">
      <alignment/>
    </xf>
    <xf numFmtId="0" fontId="45" fillId="35" borderId="12" xfId="0" applyFont="1" applyFill="1" applyBorder="1" applyAlignment="1">
      <alignment horizontal="center" vertical="center" wrapText="1"/>
    </xf>
    <xf numFmtId="0" fontId="45" fillId="35" borderId="14" xfId="0" applyFont="1" applyFill="1" applyBorder="1" applyAlignment="1">
      <alignment horizontal="center" vertical="center" wrapText="1"/>
    </xf>
    <xf numFmtId="0" fontId="48" fillId="36" borderId="11" xfId="0" applyFont="1" applyFill="1" applyBorder="1" applyAlignment="1">
      <alignment horizontal="center" vertical="center" wrapText="1"/>
    </xf>
    <xf numFmtId="0" fontId="47" fillId="36" borderId="13" xfId="0" applyFont="1" applyFill="1" applyBorder="1" applyAlignment="1">
      <alignment/>
    </xf>
    <xf numFmtId="0" fontId="0" fillId="36" borderId="12" xfId="0" applyFill="1" applyBorder="1" applyAlignment="1">
      <alignment/>
    </xf>
    <xf numFmtId="0" fontId="45" fillId="36" borderId="11" xfId="0" applyFont="1" applyFill="1" applyBorder="1" applyAlignment="1">
      <alignment horizontal="center" vertical="center" wrapText="1"/>
    </xf>
    <xf numFmtId="0" fontId="46" fillId="37" borderId="11" xfId="0" applyFont="1" applyFill="1" applyBorder="1" applyAlignment="1">
      <alignment vertical="center" wrapText="1"/>
    </xf>
    <xf numFmtId="0" fontId="0" fillId="0" borderId="14" xfId="0" applyBorder="1" applyAlignment="1">
      <alignment/>
    </xf>
    <xf numFmtId="0" fontId="46" fillId="37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center" vertical="center"/>
    </xf>
    <xf numFmtId="0" fontId="0" fillId="37" borderId="13" xfId="0" applyFont="1" applyFill="1" applyBorder="1" applyAlignment="1">
      <alignment horizontal="center" vertical="center"/>
    </xf>
    <xf numFmtId="0" fontId="49" fillId="0" borderId="12" xfId="0" applyFont="1" applyBorder="1" applyAlignment="1" applyProtection="1">
      <alignment horizontal="center" vertical="center" wrapText="1"/>
      <protection/>
    </xf>
    <xf numFmtId="0" fontId="49" fillId="0" borderId="10" xfId="0" applyFont="1" applyBorder="1" applyAlignment="1" applyProtection="1">
      <alignment horizontal="center" vertical="center" wrapText="1"/>
      <protection/>
    </xf>
    <xf numFmtId="0" fontId="0" fillId="37" borderId="0" xfId="0" applyFill="1" applyAlignment="1">
      <alignment/>
    </xf>
    <xf numFmtId="0" fontId="49" fillId="38" borderId="15" xfId="0" applyFont="1" applyFill="1" applyBorder="1" applyAlignment="1" applyProtection="1">
      <alignment horizontal="center" vertical="center" wrapText="1"/>
      <protection/>
    </xf>
    <xf numFmtId="0" fontId="49" fillId="38" borderId="12" xfId="0" applyFont="1" applyFill="1" applyBorder="1" applyAlignment="1" applyProtection="1">
      <alignment horizontal="center" vertical="center" wrapText="1"/>
      <protection/>
    </xf>
    <xf numFmtId="0" fontId="46" fillId="37" borderId="12" xfId="0" applyFont="1" applyFill="1" applyBorder="1" applyAlignment="1">
      <alignment horizontal="center" vertical="center" wrapText="1"/>
    </xf>
    <xf numFmtId="0" fontId="49" fillId="0" borderId="16" xfId="0" applyFont="1" applyBorder="1" applyAlignment="1" applyProtection="1">
      <alignment horizontal="center" vertical="center" wrapText="1"/>
      <protection/>
    </xf>
    <xf numFmtId="0" fontId="50" fillId="39" borderId="17" xfId="0" applyFont="1" applyFill="1" applyBorder="1" applyAlignment="1">
      <alignment horizontal="center" vertical="center"/>
    </xf>
    <xf numFmtId="0" fontId="51" fillId="39" borderId="18" xfId="0" applyFont="1" applyFill="1" applyBorder="1" applyAlignment="1">
      <alignment horizontal="center" vertical="center"/>
    </xf>
    <xf numFmtId="0" fontId="51" fillId="39" borderId="14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46" fillId="0" borderId="1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37" borderId="19" xfId="0" applyFont="1" applyFill="1" applyBorder="1" applyAlignment="1">
      <alignment vertical="center" wrapText="1"/>
    </xf>
    <xf numFmtId="0" fontId="46" fillId="37" borderId="10" xfId="0" applyFont="1" applyFill="1" applyBorder="1" applyAlignment="1">
      <alignment vertical="center" wrapText="1"/>
    </xf>
    <xf numFmtId="0" fontId="46" fillId="37" borderId="19" xfId="0" applyFont="1" applyFill="1" applyBorder="1" applyAlignment="1">
      <alignment horizontal="center" vertical="center" wrapText="1"/>
    </xf>
    <xf numFmtId="0" fontId="46" fillId="37" borderId="10" xfId="0" applyFont="1" applyFill="1" applyBorder="1" applyAlignment="1">
      <alignment horizontal="center" vertical="center" wrapText="1"/>
    </xf>
    <xf numFmtId="0" fontId="47" fillId="40" borderId="17" xfId="0" applyFont="1" applyFill="1" applyBorder="1" applyAlignment="1">
      <alignment horizontal="center"/>
    </xf>
    <xf numFmtId="0" fontId="47" fillId="40" borderId="18" xfId="0" applyFont="1" applyFill="1" applyBorder="1" applyAlignment="1">
      <alignment horizontal="center"/>
    </xf>
    <xf numFmtId="0" fontId="47" fillId="40" borderId="14" xfId="0" applyFont="1" applyFill="1" applyBorder="1" applyAlignment="1">
      <alignment horizontal="center"/>
    </xf>
    <xf numFmtId="0" fontId="0" fillId="37" borderId="19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0" borderId="19" xfId="0" applyBorder="1" applyAlignment="1">
      <alignment horizontal="right"/>
    </xf>
    <xf numFmtId="0" fontId="0" fillId="0" borderId="10" xfId="0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PageLayoutView="0" workbookViewId="0" topLeftCell="A43">
      <selection activeCell="F77" sqref="F77"/>
    </sheetView>
  </sheetViews>
  <sheetFormatPr defaultColWidth="9.140625" defaultRowHeight="15"/>
  <cols>
    <col min="1" max="1" width="6.00390625" style="0" customWidth="1"/>
    <col min="2" max="2" width="64.28125" style="0" customWidth="1"/>
    <col min="3" max="3" width="15.7109375" style="0" customWidth="1"/>
    <col min="4" max="4" width="15.140625" style="0" customWidth="1"/>
    <col min="5" max="5" width="14.28125" style="0" customWidth="1"/>
    <col min="6" max="6" width="14.8515625" style="0" customWidth="1"/>
  </cols>
  <sheetData>
    <row r="1" spans="1:6" ht="56.25" customHeight="1" thickBot="1">
      <c r="A1" s="32" t="s">
        <v>84</v>
      </c>
      <c r="B1" s="33"/>
      <c r="C1" s="33"/>
      <c r="D1" s="33"/>
      <c r="E1" s="33"/>
      <c r="F1" s="34"/>
    </row>
    <row r="2" spans="1:6" ht="36" customHeight="1" thickBot="1">
      <c r="A2" s="11" t="s">
        <v>81</v>
      </c>
      <c r="B2" s="12" t="s">
        <v>80</v>
      </c>
      <c r="C2" s="12" t="s">
        <v>85</v>
      </c>
      <c r="D2" s="12" t="s">
        <v>86</v>
      </c>
      <c r="E2" s="12" t="s">
        <v>82</v>
      </c>
      <c r="F2" s="12" t="s">
        <v>83</v>
      </c>
    </row>
    <row r="3" spans="1:6" ht="15" thickBot="1">
      <c r="A3" s="1" t="s">
        <v>73</v>
      </c>
      <c r="B3" s="2" t="s">
        <v>0</v>
      </c>
      <c r="C3" s="13"/>
      <c r="D3" s="14"/>
      <c r="E3" s="15"/>
      <c r="F3" s="15"/>
    </row>
    <row r="4" spans="1:6" ht="15" thickBot="1">
      <c r="A4" s="3">
        <v>1</v>
      </c>
      <c r="B4" s="17" t="s">
        <v>32</v>
      </c>
      <c r="C4" s="29">
        <v>1</v>
      </c>
      <c r="D4" s="29">
        <v>1300</v>
      </c>
      <c r="E4" s="9"/>
      <c r="F4" s="9">
        <f>(E4*D4)</f>
        <v>0</v>
      </c>
    </row>
    <row r="5" spans="1:6" ht="15" thickBot="1">
      <c r="A5" s="3">
        <v>2</v>
      </c>
      <c r="B5" s="17" t="s">
        <v>33</v>
      </c>
      <c r="C5" s="29">
        <v>1</v>
      </c>
      <c r="D5" s="29">
        <v>6700</v>
      </c>
      <c r="E5" s="8"/>
      <c r="F5" s="8">
        <f>(E5*D5)</f>
        <v>0</v>
      </c>
    </row>
    <row r="6" spans="1:6" ht="15" thickBot="1">
      <c r="A6" s="3">
        <v>3</v>
      </c>
      <c r="B6" s="4" t="s">
        <v>7</v>
      </c>
      <c r="C6" s="31">
        <v>1</v>
      </c>
      <c r="D6" s="25">
        <v>70</v>
      </c>
      <c r="E6" s="9"/>
      <c r="F6" s="9">
        <f>(E6*D6)</f>
        <v>0</v>
      </c>
    </row>
    <row r="7" spans="1:6" ht="15" thickBot="1">
      <c r="A7" s="3">
        <v>4</v>
      </c>
      <c r="B7" s="17" t="s">
        <v>34</v>
      </c>
      <c r="C7" s="30">
        <v>1</v>
      </c>
      <c r="D7" s="28">
        <v>1550</v>
      </c>
      <c r="E7" s="8"/>
      <c r="F7" s="8">
        <f>(E7*D7)</f>
        <v>0</v>
      </c>
    </row>
    <row r="8" spans="1:6" ht="15" thickBot="1">
      <c r="A8" s="1" t="s">
        <v>74</v>
      </c>
      <c r="B8" s="2" t="s">
        <v>1</v>
      </c>
      <c r="C8" s="13"/>
      <c r="D8" s="15"/>
      <c r="E8" s="14"/>
      <c r="F8" s="14"/>
    </row>
    <row r="9" spans="1:6" ht="15" thickBot="1">
      <c r="A9" s="3">
        <v>1</v>
      </c>
      <c r="B9" s="17" t="s">
        <v>6</v>
      </c>
      <c r="C9" s="19">
        <v>1</v>
      </c>
      <c r="D9" s="29">
        <v>1500</v>
      </c>
      <c r="E9" s="8"/>
      <c r="F9" s="8">
        <f aca="true" t="shared" si="0" ref="F9:F72">(E9*D9)</f>
        <v>0</v>
      </c>
    </row>
    <row r="10" spans="1:6" ht="15" thickBot="1">
      <c r="A10" s="3">
        <v>2</v>
      </c>
      <c r="B10" s="17" t="s">
        <v>35</v>
      </c>
      <c r="C10" s="19">
        <v>1</v>
      </c>
      <c r="D10" s="29">
        <v>1500</v>
      </c>
      <c r="E10" s="9"/>
      <c r="F10" s="9">
        <f t="shared" si="0"/>
        <v>0</v>
      </c>
    </row>
    <row r="11" spans="1:6" ht="15" thickBot="1">
      <c r="A11" s="3">
        <v>3</v>
      </c>
      <c r="B11" s="4" t="s">
        <v>36</v>
      </c>
      <c r="C11" s="5">
        <v>1</v>
      </c>
      <c r="D11" s="25">
        <v>5</v>
      </c>
      <c r="E11" s="8"/>
      <c r="F11" s="8">
        <f t="shared" si="0"/>
        <v>0</v>
      </c>
    </row>
    <row r="12" spans="1:6" ht="15" thickBot="1">
      <c r="A12" s="3">
        <v>4</v>
      </c>
      <c r="B12" s="4" t="s">
        <v>8</v>
      </c>
      <c r="C12" s="5">
        <v>1</v>
      </c>
      <c r="D12" s="25">
        <v>250</v>
      </c>
      <c r="E12" s="9"/>
      <c r="F12" s="9">
        <f t="shared" si="0"/>
        <v>0</v>
      </c>
    </row>
    <row r="13" spans="1:6" ht="15" thickBot="1">
      <c r="A13" s="3">
        <v>5</v>
      </c>
      <c r="B13" s="4" t="s">
        <v>37</v>
      </c>
      <c r="C13" s="5">
        <v>2</v>
      </c>
      <c r="D13" s="25">
        <v>75</v>
      </c>
      <c r="E13" s="8"/>
      <c r="F13" s="8">
        <f t="shared" si="0"/>
        <v>0</v>
      </c>
    </row>
    <row r="14" spans="1:6" ht="15" thickBot="1">
      <c r="A14" s="3">
        <v>6</v>
      </c>
      <c r="B14" s="4" t="s">
        <v>38</v>
      </c>
      <c r="C14" s="5">
        <v>2</v>
      </c>
      <c r="D14" s="25">
        <v>15</v>
      </c>
      <c r="E14" s="9"/>
      <c r="F14" s="9">
        <f t="shared" si="0"/>
        <v>0</v>
      </c>
    </row>
    <row r="15" spans="1:6" ht="15" thickBot="1">
      <c r="A15" s="3">
        <v>7</v>
      </c>
      <c r="B15" s="4" t="s">
        <v>39</v>
      </c>
      <c r="C15" s="5">
        <v>2</v>
      </c>
      <c r="D15" s="25">
        <v>600</v>
      </c>
      <c r="E15" s="8"/>
      <c r="F15" s="8">
        <f t="shared" si="0"/>
        <v>0</v>
      </c>
    </row>
    <row r="16" spans="1:6" ht="15" thickBot="1">
      <c r="A16" s="3">
        <v>8</v>
      </c>
      <c r="B16" s="4" t="s">
        <v>9</v>
      </c>
      <c r="C16" s="5">
        <v>1</v>
      </c>
      <c r="D16" s="26">
        <v>45</v>
      </c>
      <c r="E16" s="9"/>
      <c r="F16" s="9">
        <f t="shared" si="0"/>
        <v>0</v>
      </c>
    </row>
    <row r="17" spans="1:6" ht="14.25">
      <c r="A17" s="37">
        <v>9</v>
      </c>
      <c r="B17" s="39" t="s">
        <v>10</v>
      </c>
      <c r="C17" s="41">
        <v>1</v>
      </c>
      <c r="D17" s="46">
        <v>4950</v>
      </c>
      <c r="E17" s="35"/>
      <c r="F17" s="48">
        <f t="shared" si="0"/>
        <v>0</v>
      </c>
    </row>
    <row r="18" spans="1:6" ht="1.5" customHeight="1" thickBot="1">
      <c r="A18" s="38"/>
      <c r="B18" s="40"/>
      <c r="C18" s="42"/>
      <c r="D18" s="47"/>
      <c r="E18" s="36"/>
      <c r="F18" s="49">
        <f t="shared" si="0"/>
        <v>0</v>
      </c>
    </row>
    <row r="19" spans="1:6" ht="15" thickBot="1">
      <c r="A19" s="3">
        <v>10</v>
      </c>
      <c r="B19" s="17" t="s">
        <v>11</v>
      </c>
      <c r="C19" s="19">
        <v>1</v>
      </c>
      <c r="D19" s="23">
        <v>3550</v>
      </c>
      <c r="E19" s="8"/>
      <c r="F19" s="8">
        <f t="shared" si="0"/>
        <v>0</v>
      </c>
    </row>
    <row r="20" spans="1:6" ht="15" thickBot="1">
      <c r="A20" s="3">
        <v>11</v>
      </c>
      <c r="B20" s="17" t="s">
        <v>40</v>
      </c>
      <c r="C20" s="19">
        <v>1</v>
      </c>
      <c r="D20" s="23">
        <v>170</v>
      </c>
      <c r="E20" s="9"/>
      <c r="F20" s="9">
        <f t="shared" si="0"/>
        <v>0</v>
      </c>
    </row>
    <row r="21" spans="1:6" ht="15" thickBot="1">
      <c r="A21" s="3">
        <v>12</v>
      </c>
      <c r="B21" s="4" t="s">
        <v>41</v>
      </c>
      <c r="C21" s="5">
        <v>1</v>
      </c>
      <c r="D21" s="20">
        <v>10</v>
      </c>
      <c r="E21" s="8"/>
      <c r="F21" s="8">
        <f t="shared" si="0"/>
        <v>0</v>
      </c>
    </row>
    <row r="22" spans="1:6" ht="15" thickBot="1">
      <c r="A22" s="3">
        <v>13</v>
      </c>
      <c r="B22" s="4" t="s">
        <v>12</v>
      </c>
      <c r="C22" s="5">
        <v>5</v>
      </c>
      <c r="D22" s="20">
        <v>10</v>
      </c>
      <c r="E22" s="9"/>
      <c r="F22" s="9">
        <f t="shared" si="0"/>
        <v>0</v>
      </c>
    </row>
    <row r="23" spans="1:6" ht="15" thickBot="1">
      <c r="A23" s="3">
        <v>14</v>
      </c>
      <c r="B23" s="4" t="s">
        <v>13</v>
      </c>
      <c r="C23" s="5">
        <v>1</v>
      </c>
      <c r="D23" s="20">
        <v>5</v>
      </c>
      <c r="E23" s="8"/>
      <c r="F23" s="8">
        <f t="shared" si="0"/>
        <v>0</v>
      </c>
    </row>
    <row r="24" spans="1:6" ht="15" thickBot="1">
      <c r="A24" s="3">
        <v>15</v>
      </c>
      <c r="B24" s="17" t="s">
        <v>42</v>
      </c>
      <c r="C24" s="19">
        <v>1</v>
      </c>
      <c r="D24" s="23">
        <v>4000</v>
      </c>
      <c r="E24" s="9"/>
      <c r="F24" s="9">
        <f t="shared" si="0"/>
        <v>0</v>
      </c>
    </row>
    <row r="25" spans="1:6" ht="15" thickBot="1">
      <c r="A25" s="3">
        <v>16</v>
      </c>
      <c r="B25" s="17" t="s">
        <v>43</v>
      </c>
      <c r="C25" s="19">
        <v>1</v>
      </c>
      <c r="D25" s="23">
        <v>1550</v>
      </c>
      <c r="E25" s="8"/>
      <c r="F25" s="8">
        <f t="shared" si="0"/>
        <v>0</v>
      </c>
    </row>
    <row r="26" spans="1:6" ht="15" thickBot="1">
      <c r="A26" s="3">
        <v>17</v>
      </c>
      <c r="B26" s="17" t="s">
        <v>44</v>
      </c>
      <c r="C26" s="19">
        <v>1</v>
      </c>
      <c r="D26" s="24">
        <v>1500</v>
      </c>
      <c r="E26" s="9"/>
      <c r="F26" s="9">
        <f t="shared" si="0"/>
        <v>0</v>
      </c>
    </row>
    <row r="27" spans="1:6" ht="15" thickBot="1">
      <c r="A27" s="3">
        <v>18</v>
      </c>
      <c r="B27" s="17" t="s">
        <v>45</v>
      </c>
      <c r="C27" s="19">
        <v>1</v>
      </c>
      <c r="D27" s="23">
        <v>1200</v>
      </c>
      <c r="E27" s="8"/>
      <c r="F27" s="8">
        <f t="shared" si="0"/>
        <v>0</v>
      </c>
    </row>
    <row r="28" spans="1:6" ht="15" thickBot="1">
      <c r="A28" s="3">
        <v>19</v>
      </c>
      <c r="B28" s="17" t="s">
        <v>46</v>
      </c>
      <c r="C28" s="19">
        <v>1</v>
      </c>
      <c r="D28" s="23">
        <v>1100</v>
      </c>
      <c r="E28" s="9"/>
      <c r="F28" s="9">
        <f t="shared" si="0"/>
        <v>0</v>
      </c>
    </row>
    <row r="29" spans="1:6" ht="15" thickBot="1">
      <c r="A29" s="3">
        <v>20</v>
      </c>
      <c r="B29" s="17" t="s">
        <v>47</v>
      </c>
      <c r="C29" s="19">
        <v>1</v>
      </c>
      <c r="D29" s="23">
        <v>1300</v>
      </c>
      <c r="E29" s="8"/>
      <c r="F29" s="8">
        <f t="shared" si="0"/>
        <v>0</v>
      </c>
    </row>
    <row r="30" spans="1:6" ht="15" thickBot="1">
      <c r="A30" s="3">
        <v>21</v>
      </c>
      <c r="B30" s="17" t="s">
        <v>48</v>
      </c>
      <c r="C30" s="19">
        <v>1</v>
      </c>
      <c r="D30" s="23">
        <v>400</v>
      </c>
      <c r="E30" s="9"/>
      <c r="F30" s="9">
        <f t="shared" si="0"/>
        <v>0</v>
      </c>
    </row>
    <row r="31" spans="1:6" ht="15" thickBot="1">
      <c r="A31" s="3">
        <v>22</v>
      </c>
      <c r="B31" s="4" t="s">
        <v>49</v>
      </c>
      <c r="C31" s="5">
        <v>1</v>
      </c>
      <c r="D31" s="20">
        <v>5</v>
      </c>
      <c r="E31" s="8"/>
      <c r="F31" s="8">
        <f t="shared" si="0"/>
        <v>0</v>
      </c>
    </row>
    <row r="32" spans="1:6" ht="15" thickBot="1">
      <c r="A32" s="3">
        <v>23</v>
      </c>
      <c r="B32" s="4" t="s">
        <v>50</v>
      </c>
      <c r="C32" s="5">
        <v>1</v>
      </c>
      <c r="D32" s="20">
        <v>130</v>
      </c>
      <c r="E32" s="9"/>
      <c r="F32" s="9">
        <f t="shared" si="0"/>
        <v>0</v>
      </c>
    </row>
    <row r="33" spans="1:6" ht="15" thickBot="1">
      <c r="A33" s="3">
        <v>24</v>
      </c>
      <c r="B33" s="17" t="s">
        <v>51</v>
      </c>
      <c r="C33" s="19">
        <v>1</v>
      </c>
      <c r="D33" s="23">
        <v>3650</v>
      </c>
      <c r="E33" s="8"/>
      <c r="F33" s="8">
        <f t="shared" si="0"/>
        <v>0</v>
      </c>
    </row>
    <row r="34" spans="1:6" ht="15" thickBot="1">
      <c r="A34" s="3">
        <v>25</v>
      </c>
      <c r="B34" s="17" t="s">
        <v>52</v>
      </c>
      <c r="C34" s="19">
        <v>1</v>
      </c>
      <c r="D34" s="23">
        <v>3650</v>
      </c>
      <c r="E34" s="9"/>
      <c r="F34" s="9">
        <f t="shared" si="0"/>
        <v>0</v>
      </c>
    </row>
    <row r="35" spans="1:6" ht="15" thickBot="1">
      <c r="A35" s="3">
        <v>26</v>
      </c>
      <c r="B35" s="4" t="s">
        <v>53</v>
      </c>
      <c r="C35" s="5">
        <v>1</v>
      </c>
      <c r="D35" s="20">
        <v>540</v>
      </c>
      <c r="E35" s="8"/>
      <c r="F35" s="8">
        <f t="shared" si="0"/>
        <v>0</v>
      </c>
    </row>
    <row r="36" spans="1:6" ht="15" thickBot="1">
      <c r="A36" s="3">
        <v>27</v>
      </c>
      <c r="B36" s="4" t="s">
        <v>14</v>
      </c>
      <c r="C36" s="5">
        <v>1</v>
      </c>
      <c r="D36" s="20">
        <v>230</v>
      </c>
      <c r="E36" s="9"/>
      <c r="F36" s="9">
        <f t="shared" si="0"/>
        <v>0</v>
      </c>
    </row>
    <row r="37" spans="1:6" ht="15" thickBot="1">
      <c r="A37" s="3">
        <v>28</v>
      </c>
      <c r="B37" s="4" t="s">
        <v>54</v>
      </c>
      <c r="C37" s="5">
        <v>1</v>
      </c>
      <c r="D37" s="20">
        <v>60</v>
      </c>
      <c r="E37" s="8"/>
      <c r="F37" s="8">
        <f t="shared" si="0"/>
        <v>0</v>
      </c>
    </row>
    <row r="38" spans="1:6" ht="15" thickBot="1">
      <c r="A38" s="3">
        <v>29</v>
      </c>
      <c r="B38" s="4" t="s">
        <v>55</v>
      </c>
      <c r="C38" s="5">
        <v>3</v>
      </c>
      <c r="D38" s="20">
        <v>5</v>
      </c>
      <c r="E38" s="9"/>
      <c r="F38" s="9">
        <f t="shared" si="0"/>
        <v>0</v>
      </c>
    </row>
    <row r="39" spans="1:6" ht="15" thickBot="1">
      <c r="A39" s="3">
        <v>30</v>
      </c>
      <c r="B39" s="4" t="s">
        <v>56</v>
      </c>
      <c r="C39" s="5">
        <v>1</v>
      </c>
      <c r="D39" s="20">
        <v>300</v>
      </c>
      <c r="E39" s="8"/>
      <c r="F39" s="8">
        <f t="shared" si="0"/>
        <v>0</v>
      </c>
    </row>
    <row r="40" spans="1:6" ht="15" thickBot="1">
      <c r="A40" s="3">
        <v>31</v>
      </c>
      <c r="B40" s="4" t="s">
        <v>57</v>
      </c>
      <c r="C40" s="5">
        <v>1</v>
      </c>
      <c r="D40" s="20">
        <v>35</v>
      </c>
      <c r="E40" s="9"/>
      <c r="F40" s="9">
        <f t="shared" si="0"/>
        <v>0</v>
      </c>
    </row>
    <row r="41" spans="1:6" ht="15" thickBot="1">
      <c r="A41" s="3">
        <v>32</v>
      </c>
      <c r="B41" s="17" t="s">
        <v>58</v>
      </c>
      <c r="C41" s="19">
        <v>1</v>
      </c>
      <c r="D41" s="23">
        <v>4450</v>
      </c>
      <c r="E41" s="8"/>
      <c r="F41" s="8">
        <f t="shared" si="0"/>
        <v>0</v>
      </c>
    </row>
    <row r="42" spans="1:6" ht="15" thickBot="1">
      <c r="A42" s="3">
        <v>33</v>
      </c>
      <c r="B42" s="4" t="s">
        <v>59</v>
      </c>
      <c r="C42" s="5">
        <v>2</v>
      </c>
      <c r="D42" s="20">
        <v>5</v>
      </c>
      <c r="E42" s="9"/>
      <c r="F42" s="9">
        <f t="shared" si="0"/>
        <v>0</v>
      </c>
    </row>
    <row r="43" spans="1:6" ht="15" thickBot="1">
      <c r="A43" s="3">
        <v>34</v>
      </c>
      <c r="B43" s="4" t="s">
        <v>15</v>
      </c>
      <c r="C43" s="5">
        <v>1</v>
      </c>
      <c r="D43" s="20">
        <v>5</v>
      </c>
      <c r="E43" s="8"/>
      <c r="F43" s="8">
        <f t="shared" si="0"/>
        <v>0</v>
      </c>
    </row>
    <row r="44" spans="1:6" ht="15" thickBot="1">
      <c r="A44" s="3">
        <v>35</v>
      </c>
      <c r="B44" s="4" t="s">
        <v>16</v>
      </c>
      <c r="C44" s="5">
        <v>1</v>
      </c>
      <c r="D44" s="20">
        <v>250</v>
      </c>
      <c r="E44" s="9"/>
      <c r="F44" s="9">
        <f t="shared" si="0"/>
        <v>0</v>
      </c>
    </row>
    <row r="45" spans="1:6" ht="15" thickBot="1">
      <c r="A45" s="3">
        <v>36</v>
      </c>
      <c r="B45" s="4" t="s">
        <v>17</v>
      </c>
      <c r="C45" s="5">
        <v>1</v>
      </c>
      <c r="D45" s="20">
        <v>1050</v>
      </c>
      <c r="E45" s="8"/>
      <c r="F45" s="8">
        <f t="shared" si="0"/>
        <v>0</v>
      </c>
    </row>
    <row r="46" spans="1:6" ht="15" thickBot="1">
      <c r="A46" s="3">
        <v>37</v>
      </c>
      <c r="B46" s="17" t="s">
        <v>18</v>
      </c>
      <c r="C46" s="19">
        <v>1</v>
      </c>
      <c r="D46" s="23">
        <v>950</v>
      </c>
      <c r="E46" s="9"/>
      <c r="F46" s="9">
        <f t="shared" si="0"/>
        <v>0</v>
      </c>
    </row>
    <row r="47" spans="1:6" ht="15" thickBot="1">
      <c r="A47" s="3">
        <v>38</v>
      </c>
      <c r="B47" s="4" t="s">
        <v>21</v>
      </c>
      <c r="C47" s="5">
        <v>1</v>
      </c>
      <c r="D47" s="20">
        <v>230</v>
      </c>
      <c r="E47" s="8"/>
      <c r="F47" s="8">
        <f t="shared" si="0"/>
        <v>0</v>
      </c>
    </row>
    <row r="48" spans="1:6" ht="15" thickBot="1">
      <c r="A48" s="3">
        <v>39</v>
      </c>
      <c r="B48" s="4" t="s">
        <v>22</v>
      </c>
      <c r="C48" s="5">
        <v>1</v>
      </c>
      <c r="D48" s="20">
        <v>30</v>
      </c>
      <c r="E48" s="9"/>
      <c r="F48" s="9">
        <f t="shared" si="0"/>
        <v>0</v>
      </c>
    </row>
    <row r="49" spans="1:6" ht="15" thickBot="1">
      <c r="A49" s="3">
        <v>40</v>
      </c>
      <c r="B49" s="4" t="s">
        <v>23</v>
      </c>
      <c r="C49" s="5">
        <v>3</v>
      </c>
      <c r="D49" s="20">
        <v>5</v>
      </c>
      <c r="E49" s="8"/>
      <c r="F49" s="8">
        <f t="shared" si="0"/>
        <v>0</v>
      </c>
    </row>
    <row r="50" spans="1:6" ht="15" thickBot="1">
      <c r="A50" s="3">
        <v>41</v>
      </c>
      <c r="B50" s="4" t="s">
        <v>24</v>
      </c>
      <c r="C50" s="5">
        <v>1</v>
      </c>
      <c r="D50" s="20">
        <v>15</v>
      </c>
      <c r="E50" s="9"/>
      <c r="F50" s="9">
        <f t="shared" si="0"/>
        <v>0</v>
      </c>
    </row>
    <row r="51" spans="1:6" ht="15" thickBot="1">
      <c r="A51" s="3">
        <v>42</v>
      </c>
      <c r="B51" s="4" t="s">
        <v>25</v>
      </c>
      <c r="C51" s="5">
        <v>1</v>
      </c>
      <c r="D51" s="20">
        <v>5</v>
      </c>
      <c r="E51" s="8"/>
      <c r="F51" s="8">
        <f t="shared" si="0"/>
        <v>0</v>
      </c>
    </row>
    <row r="52" spans="1:6" ht="15" thickBot="1">
      <c r="A52" s="1" t="s">
        <v>75</v>
      </c>
      <c r="B52" s="2" t="s">
        <v>2</v>
      </c>
      <c r="C52" s="16"/>
      <c r="D52" s="22"/>
      <c r="E52" s="14"/>
      <c r="F52" s="14"/>
    </row>
    <row r="53" spans="1:6" ht="23.25" thickBot="1">
      <c r="A53" s="3">
        <v>1</v>
      </c>
      <c r="B53" s="17" t="s">
        <v>60</v>
      </c>
      <c r="C53" s="19">
        <v>1</v>
      </c>
      <c r="D53" s="23">
        <v>400</v>
      </c>
      <c r="E53" s="8"/>
      <c r="F53" s="8">
        <f t="shared" si="0"/>
        <v>0</v>
      </c>
    </row>
    <row r="54" spans="1:6" ht="15" thickBot="1">
      <c r="A54" s="3">
        <v>2</v>
      </c>
      <c r="B54" s="4" t="s">
        <v>61</v>
      </c>
      <c r="C54" s="5">
        <v>1</v>
      </c>
      <c r="D54" s="20">
        <v>5</v>
      </c>
      <c r="E54" s="9"/>
      <c r="F54" s="9">
        <f t="shared" si="0"/>
        <v>0</v>
      </c>
    </row>
    <row r="55" spans="1:6" ht="15" thickBot="1">
      <c r="A55" s="3">
        <v>3</v>
      </c>
      <c r="B55" s="4" t="s">
        <v>62</v>
      </c>
      <c r="C55" s="5">
        <v>1</v>
      </c>
      <c r="D55" s="20">
        <v>5</v>
      </c>
      <c r="E55" s="8"/>
      <c r="F55" s="8">
        <f t="shared" si="0"/>
        <v>0</v>
      </c>
    </row>
    <row r="56" spans="1:6" ht="15" thickBot="1">
      <c r="A56" s="3">
        <v>4</v>
      </c>
      <c r="B56" s="4" t="s">
        <v>63</v>
      </c>
      <c r="C56" s="5">
        <v>2</v>
      </c>
      <c r="D56" s="21">
        <v>5</v>
      </c>
      <c r="E56" s="9"/>
      <c r="F56" s="9">
        <f t="shared" si="0"/>
        <v>0</v>
      </c>
    </row>
    <row r="57" spans="1:6" ht="15" thickBot="1">
      <c r="A57" s="3">
        <v>5</v>
      </c>
      <c r="B57" s="4" t="s">
        <v>64</v>
      </c>
      <c r="C57" s="5">
        <v>1</v>
      </c>
      <c r="D57" s="20">
        <v>85</v>
      </c>
      <c r="E57" s="8"/>
      <c r="F57" s="8">
        <f t="shared" si="0"/>
        <v>0</v>
      </c>
    </row>
    <row r="58" spans="1:6" ht="15" thickBot="1">
      <c r="A58" s="1" t="s">
        <v>76</v>
      </c>
      <c r="B58" s="2" t="s">
        <v>3</v>
      </c>
      <c r="C58" s="16"/>
      <c r="D58" s="22"/>
      <c r="E58" s="14"/>
      <c r="F58" s="14"/>
    </row>
    <row r="59" spans="1:6" ht="15" thickBot="1">
      <c r="A59" s="3">
        <v>1</v>
      </c>
      <c r="B59" s="4" t="s">
        <v>65</v>
      </c>
      <c r="C59" s="5">
        <v>2</v>
      </c>
      <c r="D59" s="20">
        <v>200</v>
      </c>
      <c r="E59" s="8"/>
      <c r="F59" s="8">
        <f t="shared" si="0"/>
        <v>0</v>
      </c>
    </row>
    <row r="60" spans="1:6" ht="15" thickBot="1">
      <c r="A60" s="3">
        <v>2</v>
      </c>
      <c r="B60" s="4" t="s">
        <v>19</v>
      </c>
      <c r="C60" s="5">
        <v>2</v>
      </c>
      <c r="D60" s="20">
        <v>50</v>
      </c>
      <c r="E60" s="9"/>
      <c r="F60" s="9">
        <f t="shared" si="0"/>
        <v>0</v>
      </c>
    </row>
    <row r="61" spans="1:6" ht="15" thickBot="1">
      <c r="A61" s="3">
        <v>3</v>
      </c>
      <c r="B61" s="4" t="s">
        <v>66</v>
      </c>
      <c r="C61" s="5">
        <v>1</v>
      </c>
      <c r="D61" s="20">
        <v>400</v>
      </c>
      <c r="E61" s="8"/>
      <c r="F61" s="8">
        <f t="shared" si="0"/>
        <v>0</v>
      </c>
    </row>
    <row r="62" spans="1:6" ht="15" thickBot="1">
      <c r="A62" s="3">
        <v>4</v>
      </c>
      <c r="B62" s="4" t="s">
        <v>67</v>
      </c>
      <c r="C62" s="5">
        <v>1</v>
      </c>
      <c r="D62" s="21">
        <v>5</v>
      </c>
      <c r="E62" s="9"/>
      <c r="F62" s="9">
        <f t="shared" si="0"/>
        <v>0</v>
      </c>
    </row>
    <row r="63" spans="1:6" ht="15" thickBot="1">
      <c r="A63" s="1" t="s">
        <v>77</v>
      </c>
      <c r="B63" s="2" t="s">
        <v>4</v>
      </c>
      <c r="C63" s="16"/>
      <c r="D63" s="22"/>
      <c r="E63" s="15"/>
      <c r="F63" s="15"/>
    </row>
    <row r="64" spans="1:6" ht="15" thickBot="1">
      <c r="A64" s="3">
        <v>1</v>
      </c>
      <c r="B64" s="17" t="s">
        <v>68</v>
      </c>
      <c r="C64" s="19">
        <v>1</v>
      </c>
      <c r="D64" s="23">
        <v>670</v>
      </c>
      <c r="E64" s="9"/>
      <c r="F64" s="9">
        <f t="shared" si="0"/>
        <v>0</v>
      </c>
    </row>
    <row r="65" spans="1:6" ht="15" thickBot="1">
      <c r="A65" s="3">
        <v>2</v>
      </c>
      <c r="B65" s="17" t="s">
        <v>69</v>
      </c>
      <c r="C65" s="19">
        <v>1</v>
      </c>
      <c r="D65" s="23">
        <v>140</v>
      </c>
      <c r="E65" s="8"/>
      <c r="F65" s="8">
        <f t="shared" si="0"/>
        <v>0</v>
      </c>
    </row>
    <row r="66" spans="1:6" ht="15" thickBot="1">
      <c r="A66" s="3">
        <v>3</v>
      </c>
      <c r="B66" s="4" t="s">
        <v>20</v>
      </c>
      <c r="C66" s="5">
        <v>1</v>
      </c>
      <c r="D66" s="20">
        <v>5</v>
      </c>
      <c r="E66" s="9"/>
      <c r="F66" s="9">
        <f t="shared" si="0"/>
        <v>0</v>
      </c>
    </row>
    <row r="67" spans="1:6" ht="15" thickBot="1">
      <c r="A67" s="6" t="s">
        <v>78</v>
      </c>
      <c r="B67" s="7" t="s">
        <v>5</v>
      </c>
      <c r="C67" s="16"/>
      <c r="D67" s="22"/>
      <c r="E67" s="15"/>
      <c r="F67" s="15"/>
    </row>
    <row r="68" spans="1:6" ht="15" thickBot="1">
      <c r="A68" s="3">
        <v>1</v>
      </c>
      <c r="B68" s="4" t="s">
        <v>70</v>
      </c>
      <c r="C68" s="5">
        <v>4</v>
      </c>
      <c r="D68" s="20">
        <v>400</v>
      </c>
      <c r="E68" s="9"/>
      <c r="F68" s="9">
        <f t="shared" si="0"/>
        <v>0</v>
      </c>
    </row>
    <row r="69" spans="1:6" ht="15" thickBot="1">
      <c r="A69" s="3">
        <v>2</v>
      </c>
      <c r="B69" s="4" t="s">
        <v>71</v>
      </c>
      <c r="C69" s="5">
        <v>4</v>
      </c>
      <c r="D69" s="21">
        <v>25</v>
      </c>
      <c r="E69" s="8"/>
      <c r="F69" s="8">
        <f t="shared" si="0"/>
        <v>0</v>
      </c>
    </row>
    <row r="70" spans="1:6" ht="15" thickBot="1">
      <c r="A70" s="3">
        <v>3</v>
      </c>
      <c r="B70" s="4" t="s">
        <v>72</v>
      </c>
      <c r="C70" s="5">
        <v>4</v>
      </c>
      <c r="D70" s="20">
        <v>5</v>
      </c>
      <c r="E70" s="9"/>
      <c r="F70" s="9">
        <f t="shared" si="0"/>
        <v>0</v>
      </c>
    </row>
    <row r="71" spans="1:6" ht="15" thickBot="1">
      <c r="A71" s="6" t="s">
        <v>79</v>
      </c>
      <c r="B71" s="7" t="s">
        <v>26</v>
      </c>
      <c r="C71" s="16"/>
      <c r="D71" s="22"/>
      <c r="E71" s="15"/>
      <c r="F71" s="15"/>
    </row>
    <row r="72" spans="1:12" ht="15" thickBot="1">
      <c r="A72" s="3">
        <v>1</v>
      </c>
      <c r="B72" s="4" t="s">
        <v>27</v>
      </c>
      <c r="C72" s="5">
        <v>1</v>
      </c>
      <c r="D72" s="20">
        <v>50</v>
      </c>
      <c r="E72" s="9"/>
      <c r="F72" s="9">
        <f t="shared" si="0"/>
        <v>0</v>
      </c>
      <c r="L72" s="8"/>
    </row>
    <row r="73" spans="1:6" ht="15" thickBot="1">
      <c r="A73" s="3">
        <v>2</v>
      </c>
      <c r="B73" s="4" t="s">
        <v>28</v>
      </c>
      <c r="C73" s="5">
        <v>1</v>
      </c>
      <c r="D73" s="21">
        <v>100</v>
      </c>
      <c r="E73" s="8"/>
      <c r="F73" s="8">
        <f>(E73*D73)</f>
        <v>0</v>
      </c>
    </row>
    <row r="74" spans="1:6" ht="15" thickBot="1">
      <c r="A74" s="3">
        <v>3</v>
      </c>
      <c r="B74" s="4" t="s">
        <v>29</v>
      </c>
      <c r="C74" s="5">
        <v>1</v>
      </c>
      <c r="D74" s="20">
        <v>50</v>
      </c>
      <c r="E74" s="9"/>
      <c r="F74" s="9">
        <f>(E74*D74)</f>
        <v>0</v>
      </c>
    </row>
    <row r="75" spans="1:6" ht="15" thickBot="1">
      <c r="A75" s="3">
        <v>4</v>
      </c>
      <c r="B75" s="4" t="s">
        <v>30</v>
      </c>
      <c r="C75" s="5">
        <v>2</v>
      </c>
      <c r="D75" s="20">
        <v>50</v>
      </c>
      <c r="E75" s="8"/>
      <c r="F75" s="8">
        <f>(E75*D75)</f>
        <v>0</v>
      </c>
    </row>
    <row r="76" spans="1:6" ht="15" thickBot="1">
      <c r="A76" s="3">
        <v>5</v>
      </c>
      <c r="B76" s="4" t="s">
        <v>31</v>
      </c>
      <c r="C76" s="5">
        <v>1</v>
      </c>
      <c r="D76" s="20">
        <v>50</v>
      </c>
      <c r="E76" s="10"/>
      <c r="F76" s="10">
        <f>(E76*D76)</f>
        <v>0</v>
      </c>
    </row>
    <row r="77" spans="1:6" ht="15" thickBot="1">
      <c r="A77" s="43" t="s">
        <v>89</v>
      </c>
      <c r="B77" s="44"/>
      <c r="C77" s="44"/>
      <c r="D77" s="44"/>
      <c r="E77" s="45"/>
      <c r="F77" s="18">
        <f>SUM(F4:F76)</f>
        <v>0</v>
      </c>
    </row>
    <row r="79" spans="1:2" ht="14.25">
      <c r="A79" t="s">
        <v>87</v>
      </c>
      <c r="B79" s="27" t="s">
        <v>88</v>
      </c>
    </row>
  </sheetData>
  <sheetProtection/>
  <mergeCells count="8">
    <mergeCell ref="A1:F1"/>
    <mergeCell ref="F17:F18"/>
    <mergeCell ref="A17:A18"/>
    <mergeCell ref="B17:B18"/>
    <mergeCell ref="C17:C18"/>
    <mergeCell ref="A77:E77"/>
    <mergeCell ref="D17:D18"/>
    <mergeCell ref="E17:E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DanielI</dc:creator>
  <cp:keywords/>
  <dc:description/>
  <cp:lastModifiedBy>DanielI</cp:lastModifiedBy>
  <cp:lastPrinted>2023-03-28T09:41:24Z</cp:lastPrinted>
  <dcterms:created xsi:type="dcterms:W3CDTF">2023-02-23T11:57:28Z</dcterms:created>
  <dcterms:modified xsi:type="dcterms:W3CDTF">2023-04-24T19:04:42Z</dcterms:modified>
  <cp:category/>
  <cp:version/>
  <cp:contentType/>
  <cp:contentStatus/>
</cp:coreProperties>
</file>